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01" windowWidth="15195" windowHeight="8700" activeTab="0"/>
  </bookViews>
  <sheets>
    <sheet name="QĐ2024" sheetId="1" r:id="rId1"/>
    <sheet name="Sheet3" sheetId="2" r:id="rId2"/>
  </sheets>
  <definedNames>
    <definedName name="_xlnm.Print_Titles" localSheetId="0">'QĐ2024'!$9:$10</definedName>
  </definedNames>
  <calcPr fullCalcOnLoad="1"/>
</workbook>
</file>

<file path=xl/sharedStrings.xml><?xml version="1.0" encoding="utf-8"?>
<sst xmlns="http://schemas.openxmlformats.org/spreadsheetml/2006/main" count="37" uniqueCount="32">
  <si>
    <t>Nội dung</t>
  </si>
  <si>
    <t xml:space="preserve">Chi tiết theo đơn vị sử dụng </t>
  </si>
  <si>
    <t>Quỹ thi đua khen thưởng</t>
  </si>
  <si>
    <t>STT</t>
  </si>
  <si>
    <t>I</t>
  </si>
  <si>
    <t>II</t>
  </si>
  <si>
    <t>Kinh phí thường xuyên</t>
  </si>
  <si>
    <t>Kinh phí không thường xuyên</t>
  </si>
  <si>
    <t xml:space="preserve"> -</t>
  </si>
  <si>
    <t>Mã nguồn</t>
  </si>
  <si>
    <t>Loại khoản</t>
  </si>
  <si>
    <t xml:space="preserve">                                                                                Đơn vị: 1.000 đồng</t>
  </si>
  <si>
    <t>DỰ TOÁN CHI NSNN</t>
  </si>
  <si>
    <t xml:space="preserve">Sự nghiệp kinh tế </t>
  </si>
  <si>
    <t>280-309</t>
  </si>
  <si>
    <t>Biểu số 01</t>
  </si>
  <si>
    <t>Đơn vị:  SỞ CÔNG THƯƠNG LẠNG SƠN</t>
  </si>
  <si>
    <t>Chương: 416</t>
  </si>
  <si>
    <t>Trung tâm KC&amp;XTTM</t>
  </si>
  <si>
    <t xml:space="preserve">(Ban hành kèm theo Thông tư số 61/2017/TT-BTC </t>
  </si>
  <si>
    <t>ngày 15/6/2017 của Bộ Tài chính)</t>
  </si>
  <si>
    <t>Văn phòng Sở</t>
  </si>
  <si>
    <t>Kinh phí Chương trình tiết kiệm năng lượng theo QĐ số 389/QĐ-UBND ngày 06/3/2020 của UBND tỉnh</t>
  </si>
  <si>
    <t>Sự nghiệp kinh tế khác</t>
  </si>
  <si>
    <t>Chương trình Khuyến công theo Quyết định số 977/QĐ-UBND ngày 13/5/2021 của UBND tỉnh về phê duyệt Chương trình khuyến công tỉnh Lạng Sơn giai đoạn 2021-2025</t>
  </si>
  <si>
    <t xml:space="preserve"> Chương trình Xúc tiến thương mại theo Quyết định số 11/QĐ-UBND ngày 06/01/2021 về việc phê duyệt Kế hoạch xúc tiến thương mại tỉnh Lạng Sơn giai đoạn 2021-2025</t>
  </si>
  <si>
    <t>Sửa chữa  xe ô tô</t>
  </si>
  <si>
    <t>Kinh phí hỗ trợ mở rộng thị trường theo Nghị quyết số 08/2019/NQ-HĐND ngày 10/12/2019 của HĐND tỉnh về chính sách đặc thù khuyến khích đầu tư, phát triển hợp tác liên kết sản xuất và tiêu thụ sản phẩm nông nghiệp, nông thôn trên địa bàn tỉnh Lạng Sơn</t>
  </si>
  <si>
    <t>ĐiỀU CHỈNH GIẢM DỰ TOÁN CHI NGÂN SÁCH ĐƯỢC GIAO NĂM 2024</t>
  </si>
  <si>
    <t>Tổng số Quyết định điều chỉnh giảm</t>
  </si>
  <si>
    <t>Tổng số đã điều chỉnh giảm</t>
  </si>
  <si>
    <t>(Kèm theo Quyết định  số: 27/QĐ-SCT  ngày 27/03/2024 của Sở Công Thương)</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</si>
</sst>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_(* #,##0.000000_);_(* \(#,##0.000000\);_(* &quot;-&quot;??_);_(@_)"/>
    <numFmt numFmtId="182" formatCode="_(* #,##0.0000000_);_(* \(#,##0.0000000\);_(* &quot;-&quot;??_);_(@_)"/>
    <numFmt numFmtId="183" formatCode="_(* #,##0.00000000_);_(* \(#,##0.00000000\);_(* &quot;-&quot;??_);_(@_)"/>
    <numFmt numFmtId="184" formatCode="_(* #,##0.000000000_);_(* \(#,##0.000000000\);_(* &quot;-&quot;??_);_(@_)"/>
    <numFmt numFmtId="185" formatCode="_(* #,##0.0000000000_);_(* \(#,##0.0000000000\);_(* &quot;-&quot;??_);_(@_)"/>
    <numFmt numFmtId="186" formatCode="#,##0.0_);[Red]\(#,##0.0\)"/>
    <numFmt numFmtId="187" formatCode="_(* #,##0.0_);_(* \(#,##0.0\);_(* &quot;-&quot;?_);_(@_)"/>
    <numFmt numFmtId="188" formatCode="_(* #,##0.000_);_(* \(#,##0.000\);_(* &quot;-&quot;???_);_(@_)"/>
    <numFmt numFmtId="189" formatCode="#,##0.0\ _₫;[Red]\-#,##0.0\ _₫"/>
    <numFmt numFmtId="190" formatCode="#,##0.000\ _₫;[Red]\-#,##0.000\ _₫"/>
  </numFmts>
  <fonts count="57">
    <font>
      <sz val="10"/>
      <name val="Arial"/>
      <family val="0"/>
    </font>
    <font>
      <sz val="12"/>
      <name val=".VnTime"/>
      <family val="2"/>
    </font>
    <font>
      <sz val="12"/>
      <name val="Times New Roman"/>
      <family val="1"/>
    </font>
    <font>
      <b/>
      <sz val="12"/>
      <name val="Times New Roman"/>
      <family val="1"/>
    </font>
    <font>
      <b/>
      <i/>
      <sz val="12"/>
      <name val="Times New Roman"/>
      <family val="1"/>
    </font>
    <font>
      <i/>
      <sz val="12"/>
      <name val="Times New Roman"/>
      <family val="1"/>
    </font>
    <font>
      <sz val="8"/>
      <name val="Arial"/>
      <family val="2"/>
    </font>
    <font>
      <b/>
      <sz val="14"/>
      <name val="Times New Roman"/>
      <family val="1"/>
    </font>
    <font>
      <i/>
      <sz val="14"/>
      <name val="Times New Roman"/>
      <family val="1"/>
    </font>
    <font>
      <sz val="14"/>
      <name val="Times New Roman"/>
      <family val="1"/>
    </font>
    <font>
      <sz val="14"/>
      <name val=".VnTime"/>
      <family val="2"/>
    </font>
    <font>
      <b/>
      <sz val="12"/>
      <name val=".VnTime"/>
      <family val="2"/>
    </font>
    <font>
      <sz val="12"/>
      <color indexed="10"/>
      <name val=".VnTime"/>
      <family val="2"/>
    </font>
    <font>
      <b/>
      <i/>
      <sz val="13"/>
      <name val="Times New Roman"/>
      <family val="1"/>
    </font>
    <font>
      <sz val="13"/>
      <name val=".VnTime"/>
      <family val="2"/>
    </font>
    <font>
      <b/>
      <sz val="10"/>
      <name val="Times New Roman"/>
      <family val="1"/>
    </font>
    <font>
      <b/>
      <sz val="11"/>
      <color indexed="10"/>
      <name val=".VnTime"/>
      <family val="2"/>
    </font>
    <font>
      <sz val="11"/>
      <color indexed="10"/>
      <name val=".VnTime"/>
      <family val="2"/>
    </font>
    <font>
      <b/>
      <sz val="11"/>
      <color indexed="10"/>
      <name val="Times New Roman"/>
      <family val="1"/>
    </font>
    <font>
      <b/>
      <sz val="11"/>
      <name val=".VnTime"/>
      <family val="2"/>
    </font>
    <font>
      <b/>
      <sz val="11"/>
      <name val="Times New Roman"/>
      <family val="1"/>
    </font>
    <font>
      <sz val="11"/>
      <name val=".VnTime"/>
      <family val="2"/>
    </font>
    <font>
      <sz val="11"/>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hair"/>
      <bottom style="hair"/>
    </border>
    <border>
      <left>
        <color indexed="63"/>
      </left>
      <right style="thin"/>
      <top style="hair"/>
      <bottom style="hair"/>
    </border>
    <border>
      <left style="thin"/>
      <right style="thin"/>
      <top style="hair"/>
      <bottom>
        <color indexed="63"/>
      </bottom>
    </border>
    <border>
      <left>
        <color indexed="63"/>
      </left>
      <right style="thin"/>
      <top style="hair"/>
      <bottom>
        <color indexed="63"/>
      </bottom>
    </border>
    <border>
      <left style="thin"/>
      <right style="thin"/>
      <top style="thin"/>
      <bottom style="hair"/>
    </border>
    <border>
      <left style="thin"/>
      <right style="thin"/>
      <top style="thin"/>
      <bottom>
        <color indexed="63"/>
      </bottom>
    </border>
    <border>
      <left style="thin"/>
      <right style="thin"/>
      <top>
        <color indexed="63"/>
      </top>
      <bottom style="hair"/>
    </border>
    <border>
      <left style="thin"/>
      <right>
        <color indexed="63"/>
      </right>
      <top style="thin"/>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5">
    <xf numFmtId="0" fontId="0" fillId="0" borderId="0" xfId="0" applyAlignment="1">
      <alignment/>
    </xf>
    <xf numFmtId="0" fontId="1" fillId="0" borderId="0" xfId="0" applyFont="1" applyAlignment="1">
      <alignment/>
    </xf>
    <xf numFmtId="0" fontId="8" fillId="0" borderId="0" xfId="0" applyFont="1" applyAlignment="1">
      <alignment horizontal="center"/>
    </xf>
    <xf numFmtId="0" fontId="10" fillId="0" borderId="0" xfId="0" applyFont="1" applyAlignment="1">
      <alignment/>
    </xf>
    <xf numFmtId="0" fontId="9" fillId="0" borderId="0" xfId="0" applyFont="1" applyAlignment="1">
      <alignment horizontal="left"/>
    </xf>
    <xf numFmtId="38" fontId="1" fillId="0" borderId="0" xfId="0" applyNumberFormat="1" applyFont="1" applyAlignment="1">
      <alignment/>
    </xf>
    <xf numFmtId="0" fontId="11" fillId="0" borderId="0" xfId="0" applyFont="1" applyAlignment="1">
      <alignment/>
    </xf>
    <xf numFmtId="0" fontId="12" fillId="0" borderId="0" xfId="0" applyFont="1" applyAlignment="1">
      <alignment/>
    </xf>
    <xf numFmtId="38" fontId="12" fillId="0" borderId="0" xfId="0" applyNumberFormat="1" applyFont="1" applyAlignment="1">
      <alignment/>
    </xf>
    <xf numFmtId="38" fontId="11" fillId="0" borderId="0" xfId="0" applyNumberFormat="1" applyFont="1" applyAlignment="1">
      <alignment/>
    </xf>
    <xf numFmtId="38" fontId="10" fillId="0" borderId="0" xfId="0" applyNumberFormat="1" applyFont="1" applyAlignment="1">
      <alignment/>
    </xf>
    <xf numFmtId="0" fontId="14" fillId="0" borderId="0" xfId="0" applyFont="1" applyAlignment="1">
      <alignment/>
    </xf>
    <xf numFmtId="0" fontId="3" fillId="0" borderId="10" xfId="0" applyFont="1" applyBorder="1" applyAlignment="1">
      <alignment horizontal="center" vertical="center" wrapText="1"/>
    </xf>
    <xf numFmtId="0" fontId="2" fillId="0" borderId="0" xfId="0" applyFont="1" applyAlignment="1">
      <alignment/>
    </xf>
    <xf numFmtId="0" fontId="1" fillId="0" borderId="10" xfId="0" applyFont="1" applyBorder="1" applyAlignment="1">
      <alignment horizontal="center"/>
    </xf>
    <xf numFmtId="0" fontId="1" fillId="0" borderId="10" xfId="0" applyFont="1" applyBorder="1" applyAlignment="1">
      <alignment/>
    </xf>
    <xf numFmtId="0" fontId="13" fillId="0" borderId="11" xfId="0" applyFont="1" applyBorder="1" applyAlignment="1">
      <alignment horizontal="left" vertical="center" indent="2"/>
    </xf>
    <xf numFmtId="0" fontId="2" fillId="0" borderId="10" xfId="0" applyFont="1" applyBorder="1" applyAlignment="1">
      <alignment/>
    </xf>
    <xf numFmtId="0" fontId="16" fillId="0" borderId="12" xfId="0" applyFont="1" applyBorder="1" applyAlignment="1">
      <alignment horizontal="center" vertical="center"/>
    </xf>
    <xf numFmtId="0" fontId="17" fillId="0" borderId="12" xfId="0" applyFont="1" applyBorder="1" applyAlignment="1">
      <alignment vertical="center"/>
    </xf>
    <xf numFmtId="0" fontId="18" fillId="0" borderId="13" xfId="0" applyFont="1" applyBorder="1" applyAlignment="1">
      <alignment horizontal="center" vertical="center" wrapText="1"/>
    </xf>
    <xf numFmtId="43" fontId="18" fillId="0" borderId="13" xfId="42" applyFont="1" applyBorder="1" applyAlignment="1">
      <alignment horizontal="right" vertical="distributed" wrapText="1"/>
    </xf>
    <xf numFmtId="43" fontId="18" fillId="0" borderId="12" xfId="42" applyFont="1" applyBorder="1" applyAlignment="1">
      <alignment horizontal="right" vertical="distributed" wrapText="1"/>
    </xf>
    <xf numFmtId="0" fontId="19" fillId="0" borderId="12" xfId="0" applyFont="1" applyBorder="1" applyAlignment="1">
      <alignment horizontal="center" vertical="center"/>
    </xf>
    <xf numFmtId="0" fontId="19" fillId="0" borderId="12" xfId="0" applyFont="1" applyBorder="1" applyAlignment="1">
      <alignment vertical="center"/>
    </xf>
    <xf numFmtId="0" fontId="18" fillId="0" borderId="13" xfId="0" applyFont="1" applyBorder="1" applyAlignment="1">
      <alignment vertical="center" wrapText="1"/>
    </xf>
    <xf numFmtId="38" fontId="20" fillId="0" borderId="13" xfId="0" applyNumberFormat="1" applyFont="1" applyBorder="1" applyAlignment="1">
      <alignment horizontal="right" vertical="distributed" wrapText="1"/>
    </xf>
    <xf numFmtId="38" fontId="20" fillId="0" borderId="12" xfId="0" applyNumberFormat="1" applyFont="1" applyBorder="1" applyAlignment="1">
      <alignment horizontal="right" vertical="distributed" wrapText="1"/>
    </xf>
    <xf numFmtId="0" fontId="20" fillId="0" borderId="13" xfId="0" applyFont="1" applyBorder="1" applyAlignment="1">
      <alignment horizontal="left" vertical="center" wrapText="1"/>
    </xf>
    <xf numFmtId="38" fontId="20" fillId="0" borderId="12" xfId="0" applyNumberFormat="1" applyFont="1" applyBorder="1" applyAlignment="1">
      <alignment horizontal="right" vertical="distributed"/>
    </xf>
    <xf numFmtId="0" fontId="21" fillId="0" borderId="12" xfId="0" applyFont="1" applyBorder="1" applyAlignment="1">
      <alignment horizontal="left"/>
    </xf>
    <xf numFmtId="0" fontId="22" fillId="0" borderId="13" xfId="0" applyFont="1" applyBorder="1" applyAlignment="1">
      <alignment horizontal="left" vertical="center" wrapText="1"/>
    </xf>
    <xf numFmtId="38" fontId="22" fillId="0" borderId="13" xfId="0" applyNumberFormat="1" applyFont="1" applyBorder="1" applyAlignment="1">
      <alignment horizontal="right" vertical="distributed" wrapText="1"/>
    </xf>
    <xf numFmtId="38" fontId="22" fillId="0" borderId="12" xfId="0" applyNumberFormat="1" applyFont="1" applyBorder="1" applyAlignment="1">
      <alignment horizontal="right" vertical="distributed" wrapText="1"/>
    </xf>
    <xf numFmtId="38" fontId="22" fillId="0" borderId="12" xfId="0" applyNumberFormat="1" applyFont="1" applyBorder="1" applyAlignment="1">
      <alignment horizontal="right" vertical="distributed"/>
    </xf>
    <xf numFmtId="0" fontId="21" fillId="0" borderId="12" xfId="0" applyFont="1" applyBorder="1" applyAlignment="1">
      <alignment horizontal="left" vertical="center"/>
    </xf>
    <xf numFmtId="0" fontId="19" fillId="0" borderId="12" xfId="0" applyFont="1" applyBorder="1" applyAlignment="1">
      <alignment horizontal="left" vertical="center"/>
    </xf>
    <xf numFmtId="0" fontId="21" fillId="0" borderId="12" xfId="0" applyFont="1" applyBorder="1" applyAlignment="1">
      <alignment horizontal="center" vertical="center"/>
    </xf>
    <xf numFmtId="0" fontId="21" fillId="0" borderId="14" xfId="0" applyFont="1" applyBorder="1" applyAlignment="1">
      <alignment horizontal="center" vertical="center"/>
    </xf>
    <xf numFmtId="0" fontId="21" fillId="0" borderId="14" xfId="0" applyFont="1" applyBorder="1" applyAlignment="1">
      <alignment horizontal="left" vertical="center"/>
    </xf>
    <xf numFmtId="0" fontId="22" fillId="0" borderId="15" xfId="0" applyFont="1" applyBorder="1" applyAlignment="1">
      <alignment horizontal="left" vertical="center" wrapText="1"/>
    </xf>
    <xf numFmtId="38" fontId="22" fillId="0" borderId="15" xfId="0" applyNumberFormat="1" applyFont="1" applyBorder="1" applyAlignment="1">
      <alignment horizontal="right" vertical="distributed" wrapText="1"/>
    </xf>
    <xf numFmtId="38" fontId="22" fillId="0" borderId="14" xfId="0" applyNumberFormat="1" applyFont="1" applyBorder="1" applyAlignment="1">
      <alignment horizontal="right" vertical="distributed" wrapText="1"/>
    </xf>
    <xf numFmtId="40" fontId="20" fillId="0" borderId="13" xfId="0" applyNumberFormat="1" applyFont="1" applyBorder="1" applyAlignment="1">
      <alignment horizontal="right" vertical="distributed" wrapText="1"/>
    </xf>
    <xf numFmtId="40" fontId="20" fillId="0" borderId="12" xfId="0" applyNumberFormat="1" applyFont="1" applyBorder="1" applyAlignment="1">
      <alignment horizontal="right" vertical="distributed" wrapText="1"/>
    </xf>
    <xf numFmtId="43" fontId="20" fillId="0" borderId="13" xfId="42" applyNumberFormat="1" applyFont="1" applyBorder="1" applyAlignment="1">
      <alignment horizontal="right" vertical="distributed" wrapText="1"/>
    </xf>
    <xf numFmtId="43" fontId="20" fillId="0" borderId="12" xfId="42" applyNumberFormat="1" applyFont="1" applyBorder="1" applyAlignment="1">
      <alignment horizontal="right" vertical="distributed" wrapText="1"/>
    </xf>
    <xf numFmtId="43" fontId="20" fillId="0" borderId="12" xfId="42" applyNumberFormat="1" applyFont="1" applyBorder="1" applyAlignment="1">
      <alignment horizontal="right" vertical="distributed"/>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8" fillId="0" borderId="0" xfId="0" applyFont="1" applyBorder="1" applyAlignment="1">
      <alignment horizontal="center"/>
    </xf>
    <xf numFmtId="0" fontId="8" fillId="0" borderId="0" xfId="0" applyFont="1" applyAlignment="1">
      <alignment horizontal="center"/>
    </xf>
    <xf numFmtId="0" fontId="7" fillId="0" borderId="0" xfId="0" applyFont="1" applyAlignment="1">
      <alignment horizontal="center" vertical="center" wrapText="1"/>
    </xf>
    <xf numFmtId="0" fontId="4" fillId="0" borderId="19"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1"/>
  <sheetViews>
    <sheetView tabSelected="1" zoomScale="85" zoomScaleNormal="85" zoomScalePageLayoutView="0" workbookViewId="0" topLeftCell="A4">
      <selection activeCell="B6" sqref="B6:H6"/>
    </sheetView>
  </sheetViews>
  <sheetFormatPr defaultColWidth="9.140625" defaultRowHeight="12.75"/>
  <cols>
    <col min="1" max="1" width="5.28125" style="1" customWidth="1"/>
    <col min="2" max="2" width="5.00390625" style="1" customWidth="1"/>
    <col min="3" max="3" width="9.00390625" style="1" customWidth="1"/>
    <col min="4" max="4" width="29.57421875" style="1" customWidth="1"/>
    <col min="5" max="5" width="14.140625" style="1" customWidth="1"/>
    <col min="6" max="6" width="13.7109375" style="1" customWidth="1"/>
    <col min="7" max="7" width="9.8515625" style="1" customWidth="1"/>
    <col min="8" max="8" width="14.140625" style="1" customWidth="1"/>
    <col min="9" max="9" width="9.140625" style="1" customWidth="1"/>
    <col min="10" max="10" width="16.7109375" style="1" bestFit="1" customWidth="1"/>
    <col min="11" max="11" width="9.140625" style="1" customWidth="1"/>
    <col min="12" max="12" width="10.8515625" style="1" bestFit="1" customWidth="1"/>
    <col min="13" max="16384" width="9.140625" style="1" customWidth="1"/>
  </cols>
  <sheetData>
    <row r="1" spans="1:8" ht="25.5" customHeight="1">
      <c r="A1" s="13" t="s">
        <v>16</v>
      </c>
      <c r="E1" s="62" t="s">
        <v>15</v>
      </c>
      <c r="F1" s="62"/>
      <c r="G1" s="62"/>
      <c r="H1" s="62"/>
    </row>
    <row r="2" spans="1:8" ht="19.5" customHeight="1">
      <c r="A2" s="13" t="s">
        <v>17</v>
      </c>
      <c r="E2" s="64" t="s">
        <v>19</v>
      </c>
      <c r="F2" s="64"/>
      <c r="G2" s="64"/>
      <c r="H2" s="64"/>
    </row>
    <row r="3" spans="5:8" ht="15.75">
      <c r="E3" s="63" t="s">
        <v>20</v>
      </c>
      <c r="F3" s="63"/>
      <c r="G3" s="63"/>
      <c r="H3" s="63"/>
    </row>
    <row r="4" ht="6" customHeight="1"/>
    <row r="5" spans="2:8" ht="28.5" customHeight="1">
      <c r="B5" s="54" t="s">
        <v>28</v>
      </c>
      <c r="C5" s="54"/>
      <c r="D5" s="54"/>
      <c r="E5" s="54"/>
      <c r="F5" s="54"/>
      <c r="G5" s="54"/>
      <c r="H5" s="54"/>
    </row>
    <row r="6" spans="2:8" ht="18.75">
      <c r="B6" s="53" t="s">
        <v>31</v>
      </c>
      <c r="C6" s="53"/>
      <c r="D6" s="53"/>
      <c r="E6" s="53"/>
      <c r="F6" s="53"/>
      <c r="G6" s="53"/>
      <c r="H6" s="53"/>
    </row>
    <row r="7" spans="4:8" ht="9.75" customHeight="1">
      <c r="D7" s="4"/>
      <c r="E7" s="4"/>
      <c r="F7" s="2"/>
      <c r="G7" s="2"/>
      <c r="H7" s="2"/>
    </row>
    <row r="8" spans="4:8" ht="18.75">
      <c r="D8" s="52" t="s">
        <v>11</v>
      </c>
      <c r="E8" s="52"/>
      <c r="F8" s="52"/>
      <c r="G8" s="52"/>
      <c r="H8" s="52"/>
    </row>
    <row r="9" spans="1:8" ht="33" customHeight="1">
      <c r="A9" s="48" t="s">
        <v>3</v>
      </c>
      <c r="B9" s="50" t="s">
        <v>9</v>
      </c>
      <c r="C9" s="50" t="s">
        <v>10</v>
      </c>
      <c r="D9" s="57" t="s">
        <v>0</v>
      </c>
      <c r="E9" s="60" t="s">
        <v>29</v>
      </c>
      <c r="F9" s="58" t="s">
        <v>30</v>
      </c>
      <c r="G9" s="59" t="s">
        <v>1</v>
      </c>
      <c r="H9" s="59"/>
    </row>
    <row r="10" spans="1:10" ht="45.75" customHeight="1">
      <c r="A10" s="49"/>
      <c r="B10" s="51"/>
      <c r="C10" s="51"/>
      <c r="D10" s="57"/>
      <c r="E10" s="61"/>
      <c r="F10" s="58"/>
      <c r="G10" s="12" t="s">
        <v>21</v>
      </c>
      <c r="H10" s="12" t="s">
        <v>18</v>
      </c>
      <c r="J10" s="6"/>
    </row>
    <row r="11" spans="1:10" s="7" customFormat="1" ht="27.75" customHeight="1">
      <c r="A11" s="18"/>
      <c r="B11" s="19"/>
      <c r="C11" s="19"/>
      <c r="D11" s="20" t="s">
        <v>12</v>
      </c>
      <c r="E11" s="21">
        <f>F11</f>
        <v>9849876.46</v>
      </c>
      <c r="F11" s="22">
        <f>F12+F19</f>
        <v>9849876.46</v>
      </c>
      <c r="G11" s="22">
        <f>G12+G19</f>
        <v>0</v>
      </c>
      <c r="H11" s="22">
        <f>H12+H19</f>
        <v>9849876.46</v>
      </c>
      <c r="J11" s="8"/>
    </row>
    <row r="12" spans="1:10" ht="26.25" customHeight="1">
      <c r="A12" s="23" t="s">
        <v>4</v>
      </c>
      <c r="B12" s="24"/>
      <c r="C12" s="24"/>
      <c r="D12" s="25" t="s">
        <v>13</v>
      </c>
      <c r="E12" s="43">
        <f>F12</f>
        <v>4824250.46</v>
      </c>
      <c r="F12" s="44">
        <f>F13+F14</f>
        <v>4824250.46</v>
      </c>
      <c r="G12" s="44">
        <f>G13+G14</f>
        <v>0</v>
      </c>
      <c r="H12" s="44">
        <f>H13+H14</f>
        <v>4824250.46</v>
      </c>
      <c r="J12" s="5"/>
    </row>
    <row r="13" spans="1:10" s="6" customFormat="1" ht="30" customHeight="1">
      <c r="A13" s="23">
        <v>1</v>
      </c>
      <c r="B13" s="24">
        <v>13</v>
      </c>
      <c r="C13" s="24" t="s">
        <v>14</v>
      </c>
      <c r="D13" s="28" t="s">
        <v>6</v>
      </c>
      <c r="E13" s="45">
        <f>F13</f>
        <v>2035250.46</v>
      </c>
      <c r="F13" s="46">
        <f>G13+H13</f>
        <v>2035250.46</v>
      </c>
      <c r="G13" s="47"/>
      <c r="H13" s="47">
        <v>2035250.46</v>
      </c>
      <c r="J13" s="9"/>
    </row>
    <row r="14" spans="1:10" s="6" customFormat="1" ht="31.5" customHeight="1">
      <c r="A14" s="23">
        <v>2</v>
      </c>
      <c r="B14" s="24">
        <v>12</v>
      </c>
      <c r="C14" s="24" t="s">
        <v>14</v>
      </c>
      <c r="D14" s="28" t="s">
        <v>7</v>
      </c>
      <c r="E14" s="26">
        <f>F14</f>
        <v>2789000</v>
      </c>
      <c r="F14" s="27">
        <f>G14+H14</f>
        <v>2789000</v>
      </c>
      <c r="G14" s="29"/>
      <c r="H14" s="29">
        <f>SUM(H15:H18)</f>
        <v>2789000</v>
      </c>
      <c r="J14" s="9"/>
    </row>
    <row r="15" spans="1:10" s="6" customFormat="1" ht="27.75" customHeight="1">
      <c r="A15" s="30" t="s">
        <v>8</v>
      </c>
      <c r="B15" s="30"/>
      <c r="C15" s="30"/>
      <c r="D15" s="31" t="s">
        <v>2</v>
      </c>
      <c r="E15" s="32">
        <f aca="true" t="shared" si="0" ref="E15:E21">F15</f>
        <v>12000</v>
      </c>
      <c r="F15" s="33">
        <f aca="true" t="shared" si="1" ref="F15:F21">G15+H15</f>
        <v>12000</v>
      </c>
      <c r="G15" s="29"/>
      <c r="H15" s="34">
        <v>12000</v>
      </c>
      <c r="J15" s="9"/>
    </row>
    <row r="16" spans="1:10" s="6" customFormat="1" ht="25.5" customHeight="1">
      <c r="A16" s="30" t="s">
        <v>8</v>
      </c>
      <c r="B16" s="30"/>
      <c r="C16" s="30"/>
      <c r="D16" s="31" t="s">
        <v>26</v>
      </c>
      <c r="E16" s="32">
        <f t="shared" si="0"/>
        <v>40000</v>
      </c>
      <c r="F16" s="33">
        <f t="shared" si="1"/>
        <v>40000</v>
      </c>
      <c r="G16" s="29"/>
      <c r="H16" s="34">
        <v>40000</v>
      </c>
      <c r="J16" s="9"/>
    </row>
    <row r="17" spans="1:10" s="6" customFormat="1" ht="126.75" customHeight="1">
      <c r="A17" s="35" t="s">
        <v>8</v>
      </c>
      <c r="B17" s="30"/>
      <c r="C17" s="30"/>
      <c r="D17" s="31" t="s">
        <v>27</v>
      </c>
      <c r="E17" s="32">
        <f>F17</f>
        <v>937000</v>
      </c>
      <c r="F17" s="33">
        <f>G17+H17</f>
        <v>937000</v>
      </c>
      <c r="G17" s="29"/>
      <c r="H17" s="34">
        <v>937000</v>
      </c>
      <c r="J17" s="9"/>
    </row>
    <row r="18" spans="1:10" s="6" customFormat="1" ht="63" customHeight="1">
      <c r="A18" s="35" t="s">
        <v>8</v>
      </c>
      <c r="B18" s="30"/>
      <c r="C18" s="30"/>
      <c r="D18" s="31" t="s">
        <v>22</v>
      </c>
      <c r="E18" s="32">
        <f t="shared" si="0"/>
        <v>1800000</v>
      </c>
      <c r="F18" s="33">
        <f t="shared" si="1"/>
        <v>1800000</v>
      </c>
      <c r="G18" s="29"/>
      <c r="H18" s="34">
        <v>1800000</v>
      </c>
      <c r="J18" s="9"/>
    </row>
    <row r="19" spans="1:10" s="6" customFormat="1" ht="30.75" customHeight="1">
      <c r="A19" s="23" t="s">
        <v>5</v>
      </c>
      <c r="B19" s="36">
        <v>12</v>
      </c>
      <c r="C19" s="36" t="s">
        <v>14</v>
      </c>
      <c r="D19" s="28" t="s">
        <v>23</v>
      </c>
      <c r="E19" s="26">
        <f t="shared" si="0"/>
        <v>5025626</v>
      </c>
      <c r="F19" s="27">
        <f t="shared" si="1"/>
        <v>5025626</v>
      </c>
      <c r="G19" s="29"/>
      <c r="H19" s="29">
        <f>H20+H21</f>
        <v>5025626</v>
      </c>
      <c r="J19" s="9"/>
    </row>
    <row r="20" spans="1:10" ht="96" customHeight="1">
      <c r="A20" s="37">
        <v>1</v>
      </c>
      <c r="B20" s="30"/>
      <c r="C20" s="30"/>
      <c r="D20" s="31" t="s">
        <v>24</v>
      </c>
      <c r="E20" s="32">
        <f t="shared" si="0"/>
        <v>2015626</v>
      </c>
      <c r="F20" s="33">
        <f t="shared" si="1"/>
        <v>2015626</v>
      </c>
      <c r="G20" s="34"/>
      <c r="H20" s="34">
        <v>2015626</v>
      </c>
      <c r="J20" s="5"/>
    </row>
    <row r="21" spans="1:10" ht="93.75" customHeight="1">
      <c r="A21" s="38">
        <v>2</v>
      </c>
      <c r="B21" s="39"/>
      <c r="C21" s="39"/>
      <c r="D21" s="40" t="s">
        <v>25</v>
      </c>
      <c r="E21" s="41">
        <f t="shared" si="0"/>
        <v>3010000</v>
      </c>
      <c r="F21" s="42">
        <f t="shared" si="1"/>
        <v>3010000</v>
      </c>
      <c r="G21" s="34"/>
      <c r="H21" s="34">
        <v>3010000</v>
      </c>
      <c r="J21" s="5"/>
    </row>
    <row r="22" spans="1:8" ht="16.5" customHeight="1">
      <c r="A22" s="14"/>
      <c r="B22" s="15"/>
      <c r="C22" s="15"/>
      <c r="D22" s="16"/>
      <c r="E22" s="16"/>
      <c r="F22" s="17"/>
      <c r="G22" s="55"/>
      <c r="H22" s="56"/>
    </row>
    <row r="23" spans="4:8" ht="18">
      <c r="D23" s="11"/>
      <c r="E23" s="11"/>
      <c r="F23" s="3"/>
      <c r="G23" s="3"/>
      <c r="H23" s="3"/>
    </row>
    <row r="24" spans="4:8" ht="18">
      <c r="D24" s="11"/>
      <c r="E24" s="11"/>
      <c r="F24" s="3"/>
      <c r="G24" s="3"/>
      <c r="H24" s="3"/>
    </row>
    <row r="25" spans="4:8" ht="18">
      <c r="D25" s="11"/>
      <c r="E25" s="11"/>
      <c r="F25" s="10"/>
      <c r="G25" s="3"/>
      <c r="H25" s="3"/>
    </row>
    <row r="26" spans="4:6" ht="16.5">
      <c r="D26" s="11"/>
      <c r="E26" s="11"/>
      <c r="F26" s="5"/>
    </row>
    <row r="27" spans="4:5" ht="16.5">
      <c r="D27" s="11"/>
      <c r="E27" s="11"/>
    </row>
    <row r="28" spans="4:5" ht="16.5">
      <c r="D28" s="11"/>
      <c r="E28" s="11"/>
    </row>
    <row r="29" spans="4:5" ht="16.5">
      <c r="D29" s="11"/>
      <c r="E29" s="11"/>
    </row>
    <row r="30" spans="4:5" ht="16.5">
      <c r="D30" s="11"/>
      <c r="E30" s="11"/>
    </row>
    <row r="31" spans="4:5" ht="16.5">
      <c r="D31" s="11"/>
      <c r="E31" s="11"/>
    </row>
    <row r="32" spans="4:5" ht="16.5">
      <c r="D32" s="11"/>
      <c r="E32" s="11"/>
    </row>
    <row r="33" spans="4:5" ht="16.5">
      <c r="D33" s="11"/>
      <c r="E33" s="11"/>
    </row>
    <row r="34" spans="4:5" ht="16.5">
      <c r="D34" s="11"/>
      <c r="E34" s="11"/>
    </row>
    <row r="35" spans="4:5" ht="16.5">
      <c r="D35" s="11"/>
      <c r="E35" s="11"/>
    </row>
    <row r="36" spans="4:5" ht="16.5">
      <c r="D36" s="11"/>
      <c r="E36" s="11"/>
    </row>
    <row r="37" spans="4:5" ht="16.5">
      <c r="D37" s="11"/>
      <c r="E37" s="11"/>
    </row>
    <row r="38" spans="4:5" ht="16.5">
      <c r="D38" s="11"/>
      <c r="E38" s="11"/>
    </row>
    <row r="39" spans="4:5" ht="16.5">
      <c r="D39" s="11"/>
      <c r="E39" s="11"/>
    </row>
    <row r="40" spans="4:5" ht="16.5">
      <c r="D40" s="11"/>
      <c r="E40" s="11"/>
    </row>
    <row r="41" spans="4:5" ht="16.5">
      <c r="D41" s="11"/>
      <c r="E41" s="11"/>
    </row>
  </sheetData>
  <sheetProtection/>
  <mergeCells count="14">
    <mergeCell ref="G22:H22"/>
    <mergeCell ref="D9:D10"/>
    <mergeCell ref="F9:F10"/>
    <mergeCell ref="G9:H9"/>
    <mergeCell ref="E9:E10"/>
    <mergeCell ref="E1:H1"/>
    <mergeCell ref="E3:H3"/>
    <mergeCell ref="E2:H2"/>
    <mergeCell ref="A9:A10"/>
    <mergeCell ref="B9:B10"/>
    <mergeCell ref="C9:C10"/>
    <mergeCell ref="D8:H8"/>
    <mergeCell ref="B6:H6"/>
    <mergeCell ref="B5:H5"/>
  </mergeCells>
  <printOptions/>
  <pageMargins left="0.2362204724409449" right="0.2755905511811024" top="0.2755905511811024" bottom="0.1968503937007874" header="0.2755905511811024" footer="0.2362204724409449"/>
  <pageSetup horizontalDpi="600" verticalDpi="600" orientation="portrait" paperSize="9"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8" sqref="E28"/>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dc:creator>
  <cp:keywords/>
  <dc:description/>
  <cp:lastModifiedBy>Admin</cp:lastModifiedBy>
  <cp:lastPrinted>2024-03-27T09:33:04Z</cp:lastPrinted>
  <dcterms:created xsi:type="dcterms:W3CDTF">2008-12-10T07:55:50Z</dcterms:created>
  <dcterms:modified xsi:type="dcterms:W3CDTF">2024-03-27T09:33:07Z</dcterms:modified>
  <cp:category/>
  <cp:version/>
  <cp:contentType/>
  <cp:contentStatus/>
</cp:coreProperties>
</file>